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Tabelle2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<sst xmlns="http://schemas.openxmlformats.org/spreadsheetml/2006/main" count="10" uniqueCount="9">
  <si>
    <t>Datum</t>
  </si>
  <si>
    <t>G/V</t>
  </si>
  <si>
    <t>Konto</t>
  </si>
  <si>
    <t>€</t>
  </si>
  <si>
    <t>maxKW</t>
  </si>
  <si>
    <t>DD</t>
  </si>
  <si>
    <t>DD Phase</t>
  </si>
  <si>
    <t>maxKW in P</t>
  </si>
  <si>
    <t>minKW in P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</si>
</sst>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.00&quot; €&quot;"/>
    <numFmt numFmtId="167" formatCode="0.00%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sz val="11"/>
        <color rgb="FF000000"/>
        <name val="Calibri"/>
        <family val="2"/>
        <charset val="1"/>
      </font>
      <fill>
        <patternFill>
          <bgColor rgb="FFFF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0" activeCellId="0" sqref="J10"/>
    </sheetView>
  </sheetViews>
  <sheetFormatPr defaultRowHeight="15"/>
  <cols>
    <col collapsed="false" hidden="false" max="1025" min="1" style="0" width="10.5748987854251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5</v>
      </c>
      <c r="K1" s="3"/>
    </row>
    <row r="2" customFormat="false" ht="14.9" hidden="false" customHeight="false" outlineLevel="0" collapsed="false">
      <c r="A2" s="1" t="n">
        <v>41885</v>
      </c>
      <c r="B2" s="4" t="n">
        <v>-57</v>
      </c>
      <c r="C2" s="4" t="n">
        <v>-57</v>
      </c>
      <c r="D2" s="5" t="n">
        <v>943</v>
      </c>
      <c r="E2" s="5" t="n">
        <v>943</v>
      </c>
      <c r="F2" s="6" t="n">
        <v>0</v>
      </c>
      <c r="G2" s="7" t="n">
        <v>1</v>
      </c>
      <c r="H2" s="8" t="n">
        <f aca="false">IF(F2=0,0,IF(H1=0,C2,MAX(C2,H1)))</f>
        <v>0</v>
      </c>
      <c r="I2" s="8" t="n">
        <f aca="false">IF(F2=0,0,IF(I1=0,C2,MIN(C2,I1)))</f>
        <v>0</v>
      </c>
      <c r="J2" s="0" t="str">
        <f aca="false">IF(AND(F2&lt;0,F3=0),H2-I2,"")</f>
        <v/>
      </c>
      <c r="K2" s="3"/>
    </row>
    <row r="3" customFormat="false" ht="14.9" hidden="false" customHeight="false" outlineLevel="0" collapsed="false">
      <c r="A3" s="1" t="n">
        <v>41886</v>
      </c>
      <c r="B3" s="4" t="n">
        <v>30</v>
      </c>
      <c r="C3" s="4" t="n">
        <v>-27</v>
      </c>
      <c r="D3" s="5" t="n">
        <v>973</v>
      </c>
      <c r="E3" s="5" t="n">
        <v>973</v>
      </c>
      <c r="F3" s="6" t="n">
        <v>0</v>
      </c>
      <c r="G3" s="7" t="n">
        <v>2</v>
      </c>
      <c r="H3" s="8" t="n">
        <f aca="false">IF(F3=0,0,IF(H2=0,C3,MAX(C3,H2)))</f>
        <v>0</v>
      </c>
      <c r="I3" s="8" t="n">
        <f aca="false">IF(F3=0,0,IF(I2=0,C3,MIN(C3,I2)))</f>
        <v>0</v>
      </c>
      <c r="J3" s="0" t="str">
        <f aca="false">IF(AND(F3&lt;0,F4=0),H3-I3,"")</f>
        <v/>
      </c>
      <c r="K3" s="3"/>
    </row>
    <row r="4" customFormat="false" ht="14.9" hidden="false" customHeight="false" outlineLevel="0" collapsed="false">
      <c r="A4" s="1" t="n">
        <v>41887</v>
      </c>
      <c r="B4" s="4" t="n">
        <v>30</v>
      </c>
      <c r="C4" s="4" t="n">
        <v>3</v>
      </c>
      <c r="D4" s="5" t="n">
        <v>1003</v>
      </c>
      <c r="E4" s="5" t="n">
        <v>1003</v>
      </c>
      <c r="F4" s="6" t="n">
        <v>0</v>
      </c>
      <c r="G4" s="7" t="n">
        <v>3</v>
      </c>
      <c r="H4" s="8" t="n">
        <f aca="false">IF(F4=0,0,IF(H3=0,C4,MAX(C4,H3)))</f>
        <v>0</v>
      </c>
      <c r="I4" s="8" t="n">
        <f aca="false">IF(F4=0,0,IF(I3=0,C4,MIN(C4,I3)))</f>
        <v>0</v>
      </c>
      <c r="J4" s="0" t="str">
        <f aca="false">IF(AND(F4&lt;0,F5=0),H4-I4,"")</f>
        <v/>
      </c>
      <c r="K4" s="3"/>
    </row>
    <row r="5" customFormat="false" ht="14.9" hidden="false" customHeight="false" outlineLevel="0" collapsed="false">
      <c r="A5" s="1" t="n">
        <v>41890</v>
      </c>
      <c r="B5" s="4" t="n">
        <v>30</v>
      </c>
      <c r="C5" s="4" t="n">
        <v>33</v>
      </c>
      <c r="D5" s="5" t="n">
        <v>1033</v>
      </c>
      <c r="E5" s="5" t="n">
        <v>1033</v>
      </c>
      <c r="F5" s="6" t="n">
        <v>0</v>
      </c>
      <c r="G5" s="7" t="n">
        <v>4</v>
      </c>
      <c r="H5" s="8" t="n">
        <f aca="false">IF(F5=0,0,IF(H4=0,C5,MAX(C5,H4)))</f>
        <v>0</v>
      </c>
      <c r="I5" s="8" t="n">
        <f aca="false">IF(F5=0,0,IF(I4=0,C5,MIN(C5,I4)))</f>
        <v>0</v>
      </c>
      <c r="J5" s="0" t="str">
        <f aca="false">IF(AND(F5&lt;0,F6=0),H5-I5,"")</f>
        <v/>
      </c>
      <c r="K5" s="3"/>
    </row>
    <row r="6" customFormat="false" ht="14.9" hidden="false" customHeight="false" outlineLevel="0" collapsed="false">
      <c r="A6" s="1" t="n">
        <v>41891</v>
      </c>
      <c r="B6" s="4" t="n">
        <v>-77</v>
      </c>
      <c r="C6" s="4" t="n">
        <v>-44</v>
      </c>
      <c r="D6" s="5" t="n">
        <v>956</v>
      </c>
      <c r="E6" s="5" t="n">
        <v>1033</v>
      </c>
      <c r="F6" s="6" t="n">
        <v>-0.074540174249758</v>
      </c>
      <c r="G6" s="7" t="n">
        <v>-1</v>
      </c>
      <c r="H6" s="8" t="n">
        <f aca="false">IF(F6=0,0,IF(H5=0,C6,MAX(C6,H5)))</f>
        <v>-44</v>
      </c>
      <c r="I6" s="8" t="n">
        <f aca="false">IF(F6=0,0,IF(I5=0,C6,MIN(C6,I5)))</f>
        <v>-44</v>
      </c>
      <c r="J6" s="0" t="str">
        <f aca="false">IF(AND(F6&lt;0,F7=0),H6-I6,"")</f>
        <v/>
      </c>
      <c r="K6" s="3"/>
    </row>
    <row r="7" customFormat="false" ht="14.9" hidden="false" customHeight="false" outlineLevel="0" collapsed="false">
      <c r="A7" s="1" t="n">
        <v>41892</v>
      </c>
      <c r="B7" s="4" t="n">
        <v>30</v>
      </c>
      <c r="C7" s="4" t="n">
        <v>-14</v>
      </c>
      <c r="D7" s="5" t="n">
        <v>986</v>
      </c>
      <c r="E7" s="5" t="n">
        <v>1033</v>
      </c>
      <c r="F7" s="6" t="n">
        <v>-0.0454985479186835</v>
      </c>
      <c r="G7" s="7" t="n">
        <v>-2</v>
      </c>
      <c r="H7" s="8" t="n">
        <f aca="false">IF(F7=0,0,IF(H6=0,C7,MAX(C7,H6)))</f>
        <v>-14</v>
      </c>
      <c r="I7" s="8" t="n">
        <f aca="false">IF(F7=0,0,IF(I6=0,C7,MIN(C7,I6)))</f>
        <v>-44</v>
      </c>
      <c r="J7" s="0" t="str">
        <f aca="false">IF(AND(F7&lt;0,F8=0),H7-I7,"")</f>
        <v/>
      </c>
      <c r="K7" s="3"/>
    </row>
    <row r="8" customFormat="false" ht="14.9" hidden="false" customHeight="false" outlineLevel="0" collapsed="false">
      <c r="A8" s="1" t="n">
        <v>41893</v>
      </c>
      <c r="B8" s="4" t="n">
        <v>-21</v>
      </c>
      <c r="C8" s="4" t="n">
        <v>-35</v>
      </c>
      <c r="D8" s="5" t="n">
        <v>965</v>
      </c>
      <c r="E8" s="5" t="n">
        <v>1033</v>
      </c>
      <c r="F8" s="6" t="n">
        <v>-0.0658276863504357</v>
      </c>
      <c r="G8" s="7" t="n">
        <v>-3</v>
      </c>
      <c r="H8" s="8" t="n">
        <f aca="false">IF(F8=0,0,IF(H7=0,C8,MAX(C8,H7)))</f>
        <v>-14</v>
      </c>
      <c r="I8" s="8" t="n">
        <f aca="false">IF(F8=0,0,IF(I7=0,C8,MIN(C8,I7)))</f>
        <v>-44</v>
      </c>
      <c r="J8" s="0" t="str">
        <f aca="false">IF(AND(F8&lt;0,F9=0),H8-I8,"")</f>
        <v/>
      </c>
      <c r="K8" s="3"/>
    </row>
    <row r="9" customFormat="false" ht="14.9" hidden="false" customHeight="false" outlineLevel="0" collapsed="false">
      <c r="A9" s="1" t="n">
        <v>41894</v>
      </c>
      <c r="B9" s="4" t="n">
        <v>30</v>
      </c>
      <c r="C9" s="4" t="n">
        <v>-5</v>
      </c>
      <c r="D9" s="5" t="n">
        <v>995</v>
      </c>
      <c r="E9" s="5" t="n">
        <v>1033</v>
      </c>
      <c r="F9" s="6" t="n">
        <v>-0.0367860600193611</v>
      </c>
      <c r="G9" s="7" t="n">
        <v>-4</v>
      </c>
      <c r="H9" s="8" t="n">
        <f aca="false">IF(F9=0,0,IF(H8=0,C9,MAX(C9,H8)))</f>
        <v>-5</v>
      </c>
      <c r="I9" s="8" t="n">
        <f aca="false">IF(F9=0,0,IF(I8=0,C9,MIN(C9,I8)))</f>
        <v>-44</v>
      </c>
      <c r="J9" s="0" t="str">
        <f aca="false">IF(AND(F9&lt;0,F10=0),H9-I9,"")</f>
        <v/>
      </c>
      <c r="K9" s="3"/>
    </row>
    <row r="10" customFormat="false" ht="14.9" hidden="false" customHeight="false" outlineLevel="0" collapsed="false">
      <c r="A10" s="1" t="n">
        <v>41897</v>
      </c>
      <c r="B10" s="4" t="n">
        <v>10</v>
      </c>
      <c r="C10" s="4" t="n">
        <v>5</v>
      </c>
      <c r="D10" s="5" t="n">
        <v>1005</v>
      </c>
      <c r="E10" s="5" t="n">
        <v>1033</v>
      </c>
      <c r="F10" s="6" t="n">
        <v>-0.027105517909003</v>
      </c>
      <c r="G10" s="7" t="n">
        <v>-5</v>
      </c>
      <c r="H10" s="8" t="n">
        <f aca="false">IF(F10=0,0,IF(H9=0,C10,MAX(C10,H9)))</f>
        <v>5</v>
      </c>
      <c r="I10" s="8" t="n">
        <f aca="false">IF(F10=0,0,IF(I9=0,C10,MIN(C10,I9)))</f>
        <v>-44</v>
      </c>
      <c r="J10" s="0" t="n">
        <f aca="false">IF(AND(F10&lt;0,F11=0),H10-I10,"")</f>
        <v>49</v>
      </c>
      <c r="K10" s="3"/>
    </row>
    <row r="11" customFormat="false" ht="14.9" hidden="false" customHeight="false" outlineLevel="0" collapsed="false">
      <c r="A11" s="1" t="n">
        <v>41898</v>
      </c>
      <c r="B11" s="4" t="n">
        <v>30</v>
      </c>
      <c r="C11" s="4" t="n">
        <v>35</v>
      </c>
      <c r="D11" s="5" t="n">
        <v>1035</v>
      </c>
      <c r="E11" s="5" t="n">
        <v>1035</v>
      </c>
      <c r="F11" s="6" t="n">
        <v>0</v>
      </c>
      <c r="G11" s="7" t="n">
        <v>1</v>
      </c>
      <c r="H11" s="8" t="n">
        <f aca="false">IF(F11=0,0,IF(H10=0,C11,MAX(C11,H10)))</f>
        <v>0</v>
      </c>
      <c r="I11" s="8" t="n">
        <f aca="false">IF(F11=0,0,IF(I10=0,C11,MIN(C11,I10)))</f>
        <v>0</v>
      </c>
      <c r="J11" s="0" t="str">
        <f aca="false">IF(AND(F11&lt;0,F12=0),H11-I11,"")</f>
        <v/>
      </c>
      <c r="K11" s="3"/>
    </row>
    <row r="12" customFormat="false" ht="14.9" hidden="false" customHeight="false" outlineLevel="0" collapsed="false">
      <c r="A12" s="1" t="n">
        <v>41899</v>
      </c>
      <c r="B12" s="4" t="n">
        <v>30</v>
      </c>
      <c r="C12" s="4" t="n">
        <v>65</v>
      </c>
      <c r="D12" s="5" t="n">
        <v>1065</v>
      </c>
      <c r="E12" s="5" t="n">
        <v>1065</v>
      </c>
      <c r="F12" s="6" t="n">
        <v>0</v>
      </c>
      <c r="G12" s="7" t="n">
        <v>2</v>
      </c>
      <c r="H12" s="8" t="n">
        <f aca="false">IF(F12=0,0,IF(H11=0,C12,MAX(C12,H11)))</f>
        <v>0</v>
      </c>
      <c r="I12" s="8" t="n">
        <f aca="false">IF(F12=0,0,IF(I11=0,C12,MIN(C12,I11)))</f>
        <v>0</v>
      </c>
      <c r="J12" s="0" t="str">
        <f aca="false">IF(AND(F12&lt;0,F13=0),H12-I12,"")</f>
        <v/>
      </c>
      <c r="K12" s="3"/>
    </row>
    <row r="13" customFormat="false" ht="14.9" hidden="false" customHeight="false" outlineLevel="0" collapsed="false">
      <c r="A13" s="1" t="n">
        <v>41900</v>
      </c>
      <c r="B13" s="4" t="n">
        <v>30</v>
      </c>
      <c r="C13" s="4" t="n">
        <v>95</v>
      </c>
      <c r="D13" s="5" t="n">
        <v>1095</v>
      </c>
      <c r="E13" s="5" t="n">
        <v>1095</v>
      </c>
      <c r="F13" s="6" t="n">
        <v>0</v>
      </c>
      <c r="G13" s="7" t="n">
        <v>3</v>
      </c>
      <c r="H13" s="8" t="n">
        <f aca="false">IF(F13=0,0,IF(H12=0,C13,MAX(C13,H12)))</f>
        <v>0</v>
      </c>
      <c r="I13" s="8" t="n">
        <f aca="false">IF(F13=0,0,IF(I12=0,C13,MIN(C13,I12)))</f>
        <v>0</v>
      </c>
      <c r="J13" s="0" t="str">
        <f aca="false">IF(AND(F13&lt;0,F14=0),H13-I13,"")</f>
        <v/>
      </c>
      <c r="K13" s="3"/>
    </row>
    <row r="14" customFormat="false" ht="14.9" hidden="false" customHeight="false" outlineLevel="0" collapsed="false">
      <c r="A14" s="1" t="n">
        <v>41901</v>
      </c>
      <c r="B14" s="4" t="n">
        <v>30</v>
      </c>
      <c r="C14" s="4" t="n">
        <v>125</v>
      </c>
      <c r="D14" s="5" t="n">
        <v>1125</v>
      </c>
      <c r="E14" s="5" t="n">
        <v>1125</v>
      </c>
      <c r="F14" s="6" t="n">
        <v>0</v>
      </c>
      <c r="G14" s="7" t="n">
        <v>4</v>
      </c>
      <c r="H14" s="8" t="n">
        <f aca="false">IF(F14=0,0,IF(H13=0,C14,MAX(C14,H13)))</f>
        <v>0</v>
      </c>
      <c r="I14" s="8" t="n">
        <f aca="false">IF(F14=0,0,IF(I13=0,C14,MIN(C14,I13)))</f>
        <v>0</v>
      </c>
      <c r="J14" s="0" t="str">
        <f aca="false">IF(AND(F14&lt;0,F15=0),H14-I14,"")</f>
        <v/>
      </c>
      <c r="K14" s="3"/>
    </row>
    <row r="15" customFormat="false" ht="14.9" hidden="false" customHeight="false" outlineLevel="0" collapsed="false">
      <c r="A15" s="1" t="n">
        <v>41904</v>
      </c>
      <c r="B15" s="4" t="n">
        <v>30</v>
      </c>
      <c r="C15" s="4" t="n">
        <v>155</v>
      </c>
      <c r="D15" s="5" t="n">
        <v>1155</v>
      </c>
      <c r="E15" s="5" t="n">
        <v>1155</v>
      </c>
      <c r="F15" s="6" t="n">
        <v>0</v>
      </c>
      <c r="G15" s="7" t="n">
        <v>5</v>
      </c>
      <c r="H15" s="8" t="n">
        <f aca="false">IF(F15=0,0,IF(H14=0,C15,MAX(C15,H14)))</f>
        <v>0</v>
      </c>
      <c r="I15" s="8" t="n">
        <f aca="false">IF(F15=0,0,IF(I14=0,C15,MIN(C15,I14)))</f>
        <v>0</v>
      </c>
      <c r="J15" s="0" t="str">
        <f aca="false">IF(AND(F15&lt;0,F16=0),H15-I15,"")</f>
        <v/>
      </c>
      <c r="K15" s="3"/>
    </row>
    <row r="16" customFormat="false" ht="14.9" hidden="false" customHeight="false" outlineLevel="0" collapsed="false">
      <c r="A16" s="1" t="n">
        <v>41905</v>
      </c>
      <c r="B16" s="4" t="n">
        <v>30</v>
      </c>
      <c r="C16" s="4" t="n">
        <v>185</v>
      </c>
      <c r="D16" s="5" t="n">
        <v>1185</v>
      </c>
      <c r="E16" s="5" t="n">
        <v>1185</v>
      </c>
      <c r="F16" s="6" t="n">
        <v>0</v>
      </c>
      <c r="G16" s="7" t="n">
        <v>6</v>
      </c>
      <c r="H16" s="8" t="n">
        <f aca="false">IF(F16=0,0,IF(H15=0,C16,MAX(C16,H15)))</f>
        <v>0</v>
      </c>
      <c r="I16" s="8" t="n">
        <f aca="false">IF(F16=0,0,IF(I15=0,C16,MIN(C16,I15)))</f>
        <v>0</v>
      </c>
      <c r="J16" s="0" t="str">
        <f aca="false">IF(AND(F16&lt;0,F17=0),H16-I16,"")</f>
        <v/>
      </c>
      <c r="K16" s="3"/>
    </row>
    <row r="17" customFormat="false" ht="14.9" hidden="false" customHeight="false" outlineLevel="0" collapsed="false">
      <c r="A17" s="1" t="n">
        <v>41906</v>
      </c>
      <c r="B17" s="4" t="n">
        <v>30</v>
      </c>
      <c r="C17" s="4" t="n">
        <v>215</v>
      </c>
      <c r="D17" s="5" t="n">
        <v>1215</v>
      </c>
      <c r="E17" s="5" t="n">
        <v>1215</v>
      </c>
      <c r="F17" s="6" t="n">
        <v>0</v>
      </c>
      <c r="G17" s="7" t="n">
        <v>7</v>
      </c>
      <c r="H17" s="8" t="n">
        <f aca="false">IF(F17=0,0,IF(H16=0,C17,MAX(C17,H16)))</f>
        <v>0</v>
      </c>
      <c r="I17" s="8" t="n">
        <f aca="false">IF(F17=0,0,IF(I16=0,C17,MIN(C17,I16)))</f>
        <v>0</v>
      </c>
      <c r="J17" s="0" t="str">
        <f aca="false">IF(AND(F17&lt;0,F18=0),H17-I17,"")</f>
        <v/>
      </c>
      <c r="K17" s="3"/>
    </row>
    <row r="18" customFormat="false" ht="14.9" hidden="false" customHeight="false" outlineLevel="0" collapsed="false">
      <c r="A18" s="1" t="n">
        <v>41907</v>
      </c>
      <c r="B18" s="4" t="n">
        <v>30</v>
      </c>
      <c r="C18" s="4" t="n">
        <v>245</v>
      </c>
      <c r="D18" s="5" t="n">
        <v>1245</v>
      </c>
      <c r="E18" s="5" t="n">
        <v>1245</v>
      </c>
      <c r="F18" s="6" t="n">
        <v>0</v>
      </c>
      <c r="G18" s="7" t="n">
        <v>8</v>
      </c>
      <c r="H18" s="8" t="n">
        <f aca="false">IF(F18=0,0,IF(H17=0,C18,MAX(C18,H17)))</f>
        <v>0</v>
      </c>
      <c r="I18" s="8" t="n">
        <f aca="false">IF(F18=0,0,IF(I17=0,C18,MIN(C18,I17)))</f>
        <v>0</v>
      </c>
      <c r="J18" s="0" t="str">
        <f aca="false">IF(AND(F18&lt;0,F19=0),H18-I18,"")</f>
        <v/>
      </c>
      <c r="K18" s="3"/>
    </row>
    <row r="19" customFormat="false" ht="14.9" hidden="false" customHeight="false" outlineLevel="0" collapsed="false">
      <c r="A19" s="1" t="n">
        <v>41908</v>
      </c>
      <c r="B19" s="4" t="n">
        <v>30</v>
      </c>
      <c r="C19" s="4" t="n">
        <v>275</v>
      </c>
      <c r="D19" s="5" t="n">
        <v>1275</v>
      </c>
      <c r="E19" s="5" t="n">
        <v>1275</v>
      </c>
      <c r="F19" s="6" t="n">
        <v>0</v>
      </c>
      <c r="G19" s="7" t="n">
        <v>9</v>
      </c>
      <c r="H19" s="8" t="n">
        <f aca="false">IF(F19=0,0,IF(H18=0,C19,MAX(C19,H18)))</f>
        <v>0</v>
      </c>
      <c r="I19" s="8" t="n">
        <f aca="false">IF(F19=0,0,IF(I18=0,C19,MIN(C19,I18)))</f>
        <v>0</v>
      </c>
      <c r="J19" s="0" t="str">
        <f aca="false">IF(AND(F19&lt;0,F20=0),H19-I19,"")</f>
        <v/>
      </c>
      <c r="K19" s="3"/>
    </row>
    <row r="20" customFormat="false" ht="14.9" hidden="false" customHeight="false" outlineLevel="0" collapsed="false">
      <c r="A20" s="1" t="n">
        <v>41911</v>
      </c>
      <c r="B20" s="4" t="n">
        <v>30</v>
      </c>
      <c r="C20" s="4" t="n">
        <v>305</v>
      </c>
      <c r="D20" s="5" t="n">
        <v>1305</v>
      </c>
      <c r="E20" s="5" t="n">
        <v>1305</v>
      </c>
      <c r="F20" s="6" t="n">
        <v>0</v>
      </c>
      <c r="G20" s="7" t="n">
        <v>10</v>
      </c>
      <c r="H20" s="8" t="n">
        <f aca="false">IF(F20=0,0,IF(H19=0,C20,MAX(C20,H19)))</f>
        <v>0</v>
      </c>
      <c r="I20" s="8" t="n">
        <f aca="false">IF(F20=0,0,IF(I19=0,C20,MIN(C20,I19)))</f>
        <v>0</v>
      </c>
      <c r="J20" s="0" t="str">
        <f aca="false">IF(AND(F20&lt;0,F21=0),H20-I20,"")</f>
        <v/>
      </c>
      <c r="K20" s="3"/>
    </row>
    <row r="21" customFormat="false" ht="14.9" hidden="false" customHeight="false" outlineLevel="0" collapsed="false">
      <c r="A21" s="1" t="n">
        <v>41912</v>
      </c>
      <c r="B21" s="4" t="n">
        <v>30</v>
      </c>
      <c r="C21" s="4" t="n">
        <v>335</v>
      </c>
      <c r="D21" s="5" t="n">
        <v>1335</v>
      </c>
      <c r="E21" s="5" t="n">
        <v>1335</v>
      </c>
      <c r="F21" s="6" t="n">
        <v>0</v>
      </c>
      <c r="G21" s="7" t="n">
        <v>11</v>
      </c>
      <c r="H21" s="8" t="n">
        <f aca="false">IF(F21=0,0,IF(H20=0,C21,MAX(C21,H20)))</f>
        <v>0</v>
      </c>
      <c r="I21" s="8" t="n">
        <f aca="false">IF(F21=0,0,IF(I20=0,C21,MIN(C21,I20)))</f>
        <v>0</v>
      </c>
      <c r="J21" s="0" t="str">
        <f aca="false">IF(AND(F21&lt;0,F22=0),H21-I21,"")</f>
        <v/>
      </c>
      <c r="K21" s="3"/>
    </row>
    <row r="22" customFormat="false" ht="14.9" hidden="false" customHeight="false" outlineLevel="0" collapsed="false">
      <c r="A22" s="1" t="n">
        <v>41913</v>
      </c>
      <c r="B22" s="4" t="n">
        <v>-90</v>
      </c>
      <c r="C22" s="4" t="n">
        <v>245</v>
      </c>
      <c r="D22" s="5" t="n">
        <v>1245</v>
      </c>
      <c r="E22" s="5" t="n">
        <v>1335</v>
      </c>
      <c r="F22" s="6" t="n">
        <v>-0.0674157303370787</v>
      </c>
      <c r="G22" s="7" t="n">
        <v>-1</v>
      </c>
      <c r="H22" s="8" t="n">
        <f aca="false">IF(F22=0,0,IF(H21=0,C22,MAX(C22,H21)))</f>
        <v>245</v>
      </c>
      <c r="I22" s="8" t="n">
        <f aca="false">IF(F22=0,0,IF(I21=0,C22,MIN(C22,I21)))</f>
        <v>245</v>
      </c>
      <c r="J22" s="0" t="str">
        <f aca="false">IF(AND(F22&lt;0,F23=0),H22-I22,"")</f>
        <v/>
      </c>
      <c r="K22" s="3"/>
    </row>
    <row r="23" customFormat="false" ht="14.9" hidden="false" customHeight="false" outlineLevel="0" collapsed="false">
      <c r="A23" s="1" t="n">
        <v>41914</v>
      </c>
      <c r="B23" s="4" t="n">
        <v>30</v>
      </c>
      <c r="C23" s="4" t="n">
        <v>275</v>
      </c>
      <c r="D23" s="5" t="n">
        <v>1275</v>
      </c>
      <c r="E23" s="5" t="n">
        <v>1335</v>
      </c>
      <c r="F23" s="6" t="n">
        <v>-0.0449438202247191</v>
      </c>
      <c r="G23" s="7" t="n">
        <v>-2</v>
      </c>
      <c r="H23" s="8" t="n">
        <f aca="false">IF(F23=0,0,IF(H22=0,C23,MAX(C23,H22)))</f>
        <v>275</v>
      </c>
      <c r="I23" s="8" t="n">
        <f aca="false">IF(F23=0,0,IF(I22=0,C23,MIN(C23,I22)))</f>
        <v>245</v>
      </c>
      <c r="J23" s="0" t="str">
        <f aca="false">IF(AND(F23&lt;0,F24=0),H23-I23,"")</f>
        <v/>
      </c>
      <c r="K23" s="3"/>
    </row>
    <row r="24" customFormat="false" ht="14.9" hidden="false" customHeight="false" outlineLevel="0" collapsed="false">
      <c r="A24" s="1" t="n">
        <v>41918</v>
      </c>
      <c r="B24" s="4" t="n">
        <v>-90</v>
      </c>
      <c r="C24" s="4" t="n">
        <v>185</v>
      </c>
      <c r="D24" s="5" t="n">
        <v>1185</v>
      </c>
      <c r="E24" s="5" t="n">
        <v>1335</v>
      </c>
      <c r="F24" s="6" t="n">
        <v>-0.112359550561798</v>
      </c>
      <c r="G24" s="7" t="n">
        <v>-3</v>
      </c>
      <c r="H24" s="8" t="n">
        <f aca="false">IF(F24=0,0,IF(H23=0,C24,MAX(C24,H23)))</f>
        <v>275</v>
      </c>
      <c r="I24" s="8" t="n">
        <f aca="false">IF(F24=0,0,IF(I23=0,C24,MIN(C24,I23)))</f>
        <v>185</v>
      </c>
      <c r="J24" s="0" t="str">
        <f aca="false">IF(AND(F24&lt;0,F25=0),H24-I24,"")</f>
        <v/>
      </c>
      <c r="K24" s="3"/>
    </row>
    <row r="25" customFormat="false" ht="14.9" hidden="false" customHeight="false" outlineLevel="0" collapsed="false">
      <c r="A25" s="1" t="n">
        <v>41919</v>
      </c>
      <c r="B25" s="4" t="n">
        <v>30</v>
      </c>
      <c r="C25" s="4" t="n">
        <v>215</v>
      </c>
      <c r="D25" s="5" t="n">
        <v>1215</v>
      </c>
      <c r="E25" s="5" t="n">
        <v>1335</v>
      </c>
      <c r="F25" s="6" t="n">
        <v>-0.0898876404494382</v>
      </c>
      <c r="G25" s="7" t="n">
        <v>-4</v>
      </c>
      <c r="H25" s="8" t="n">
        <f aca="false">IF(F25=0,0,IF(H24=0,C25,MAX(C25,H24)))</f>
        <v>275</v>
      </c>
      <c r="I25" s="8" t="n">
        <f aca="false">IF(F25=0,0,IF(I24=0,C25,MIN(C25,I24)))</f>
        <v>185</v>
      </c>
      <c r="J25" s="0" t="str">
        <f aca="false">IF(AND(F25&lt;0,F26=0),H25-I25,"")</f>
        <v/>
      </c>
      <c r="K25" s="3"/>
    </row>
    <row r="26" customFormat="false" ht="14.9" hidden="false" customHeight="false" outlineLevel="0" collapsed="false">
      <c r="A26" s="1" t="n">
        <v>41920</v>
      </c>
      <c r="B26" s="4" t="n">
        <v>30</v>
      </c>
      <c r="C26" s="4" t="n">
        <v>245</v>
      </c>
      <c r="D26" s="5" t="n">
        <v>1245</v>
      </c>
      <c r="E26" s="5" t="n">
        <v>1335</v>
      </c>
      <c r="F26" s="6" t="n">
        <v>-0.0674157303370787</v>
      </c>
      <c r="G26" s="7" t="n">
        <v>-5</v>
      </c>
      <c r="H26" s="8" t="n">
        <f aca="false">IF(F26=0,0,IF(H25=0,C26,MAX(C26,H25)))</f>
        <v>275</v>
      </c>
      <c r="I26" s="8" t="n">
        <f aca="false">IF(F26=0,0,IF(I25=0,C26,MIN(C26,I25)))</f>
        <v>185</v>
      </c>
      <c r="J26" s="0" t="str">
        <f aca="false">IF(AND(F26&lt;0,F27=0),H26-I26,"")</f>
        <v/>
      </c>
      <c r="K26" s="3"/>
    </row>
    <row r="27" customFormat="false" ht="14.9" hidden="false" customHeight="false" outlineLevel="0" collapsed="false">
      <c r="A27" s="1" t="n">
        <v>41921</v>
      </c>
      <c r="B27" s="4" t="n">
        <v>30</v>
      </c>
      <c r="C27" s="4" t="n">
        <v>275</v>
      </c>
      <c r="D27" s="5" t="n">
        <v>1275</v>
      </c>
      <c r="E27" s="5" t="n">
        <v>1335</v>
      </c>
      <c r="F27" s="6" t="n">
        <v>-0.0449438202247191</v>
      </c>
      <c r="G27" s="7" t="n">
        <v>-6</v>
      </c>
      <c r="H27" s="8" t="n">
        <f aca="false">IF(F27=0,0,IF(H26=0,C27,MAX(C27,H26)))</f>
        <v>275</v>
      </c>
      <c r="I27" s="8" t="n">
        <f aca="false">IF(F27=0,0,IF(I26=0,C27,MIN(C27,I26)))</f>
        <v>185</v>
      </c>
      <c r="J27" s="0" t="str">
        <f aca="false">IF(AND(F27&lt;0,F28=0),H27-I27,"")</f>
        <v/>
      </c>
      <c r="K27" s="3"/>
    </row>
    <row r="28" customFormat="false" ht="14.9" hidden="false" customHeight="false" outlineLevel="0" collapsed="false">
      <c r="A28" s="1" t="n">
        <v>41922</v>
      </c>
      <c r="B28" s="4" t="n">
        <v>-90</v>
      </c>
      <c r="C28" s="4" t="n">
        <v>185</v>
      </c>
      <c r="D28" s="5" t="n">
        <v>1185</v>
      </c>
      <c r="E28" s="5" t="n">
        <v>1335</v>
      </c>
      <c r="F28" s="6" t="n">
        <v>-0.112359550561798</v>
      </c>
      <c r="G28" s="7" t="n">
        <v>-7</v>
      </c>
      <c r="H28" s="8" t="n">
        <f aca="false">IF(F28=0,0,IF(H27=0,C28,MAX(C28,H27)))</f>
        <v>275</v>
      </c>
      <c r="I28" s="8" t="n">
        <f aca="false">IF(F28=0,0,IF(I27=0,C28,MIN(C28,I27)))</f>
        <v>185</v>
      </c>
      <c r="J28" s="0" t="str">
        <f aca="false">IF(AND(F28&lt;0,F29=0),H28-I28,"")</f>
        <v/>
      </c>
      <c r="K28" s="3"/>
    </row>
    <row r="29" customFormat="false" ht="14.9" hidden="false" customHeight="false" outlineLevel="0" collapsed="false">
      <c r="A29" s="1" t="n">
        <v>41925</v>
      </c>
      <c r="B29" s="4" t="n">
        <v>30</v>
      </c>
      <c r="C29" s="4" t="n">
        <v>215</v>
      </c>
      <c r="D29" s="5" t="n">
        <v>1215</v>
      </c>
      <c r="E29" s="5" t="n">
        <v>1335</v>
      </c>
      <c r="F29" s="6" t="n">
        <v>-0.0898876404494382</v>
      </c>
      <c r="G29" s="7" t="n">
        <v>-8</v>
      </c>
      <c r="H29" s="8" t="n">
        <f aca="false">IF(F29=0,0,IF(H28=0,C29,MAX(C29,H28)))</f>
        <v>275</v>
      </c>
      <c r="I29" s="8" t="n">
        <f aca="false">IF(F29=0,0,IF(I28=0,C29,MIN(C29,I28)))</f>
        <v>185</v>
      </c>
      <c r="J29" s="0" t="str">
        <f aca="false">IF(AND(F29&lt;0,F30=0),H29-I29,"")</f>
        <v/>
      </c>
      <c r="K29" s="3"/>
    </row>
    <row r="30" customFormat="false" ht="14.9" hidden="false" customHeight="false" outlineLevel="0" collapsed="false">
      <c r="A30" s="1" t="n">
        <v>41926</v>
      </c>
      <c r="B30" s="4" t="n">
        <v>-90</v>
      </c>
      <c r="C30" s="4" t="n">
        <v>125</v>
      </c>
      <c r="D30" s="5" t="n">
        <v>1125</v>
      </c>
      <c r="E30" s="5" t="n">
        <v>1335</v>
      </c>
      <c r="F30" s="6" t="n">
        <v>-0.157303370786517</v>
      </c>
      <c r="G30" s="7" t="n">
        <v>-9</v>
      </c>
      <c r="H30" s="8" t="n">
        <f aca="false">IF(F30=0,0,IF(H29=0,C30,MAX(C30,H29)))</f>
        <v>275</v>
      </c>
      <c r="I30" s="8" t="n">
        <f aca="false">IF(F30=0,0,IF(I29=0,C30,MIN(C30,I29)))</f>
        <v>125</v>
      </c>
      <c r="J30" s="0" t="n">
        <f aca="false">IF(AND(F30&lt;0,F31=0),H30-I30,"")</f>
        <v>150</v>
      </c>
      <c r="K30" s="3"/>
    </row>
  </sheetData>
  <conditionalFormatting sqref="F2:F30">
    <cfRule type="cellIs" priority="2" operator="less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LibreOffice/4.4.7.2$Linux_X86_64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2017-02-26T12:49:18Z</dcterms:created>
  <dc:creator>Simon</dc:creator>
  <dc:language>de-DE</dc:language>
  <cp:lastModifiedBy>Michael Büssow</cp:lastModifiedBy>
  <dcterms:modified xsi:type="dcterms:W3CDTF">2017-02-26T15:00:20Z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